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22E6D51F-C3B4-4254-84F9-B6F6E1489C5A}" xr6:coauthVersionLast="34" xr6:coauthVersionMax="34" xr10:uidLastSave="{00000000-0000-0000-0000-000000000000}"/>
  <bookViews>
    <workbookView xWindow="0" yWindow="0" windowWidth="20490" windowHeight="7545" xr2:uid="{D9B8FAF7-F81C-4883-A137-1EEADDBF2758}"/>
  </bookViews>
  <sheets>
    <sheet name="5.2" sheetId="1" r:id="rId1"/>
  </sheets>
  <definedNames>
    <definedName name="_xlnm.Print_Area" localSheetId="0">'5.2'!$A$1:$L$73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I61" i="1"/>
  <c r="J56" i="1"/>
  <c r="I56" i="1"/>
  <c r="J48" i="1"/>
  <c r="I48" i="1"/>
  <c r="J42" i="1"/>
  <c r="I42" i="1"/>
  <c r="E41" i="1"/>
  <c r="D41" i="1"/>
  <c r="E39" i="1"/>
  <c r="D39" i="1"/>
  <c r="J38" i="1"/>
  <c r="J63" i="1" s="1"/>
  <c r="I38" i="1"/>
  <c r="I63" i="1" s="1"/>
  <c r="J36" i="1"/>
  <c r="I36" i="1"/>
  <c r="J25" i="1"/>
  <c r="I25" i="1"/>
  <c r="E24" i="1"/>
  <c r="D24" i="1"/>
</calcChain>
</file>

<file path=xl/sharedStrings.xml><?xml version="1.0" encoding="utf-8"?>
<sst xmlns="http://schemas.openxmlformats.org/spreadsheetml/2006/main" count="68" uniqueCount="66">
  <si>
    <t>ESTADO DE SITUACIÓN FINANCIERA</t>
  </si>
  <si>
    <t>Al 30 de Junio del 2018 y  Diciembre 2017</t>
  </si>
  <si>
    <t>(Pesos)</t>
  </si>
  <si>
    <t>Ente Público:</t>
  </si>
  <si>
    <t>INSTITUTO DE ALFABETIZACIÓN Y EDUCACIÓN BÁSICA PARA ADULTOS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</si>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</sst>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4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Continuous"/>
    </xf>
    <xf numFmtId="0" fontId="3" fillId="2" borderId="2" xfId="2" applyFont="1" applyFill="1" applyBorder="1" applyAlignment="1">
      <alignment horizontal="right" vertical="top"/>
    </xf>
    <xf numFmtId="0" fontId="4" fillId="2" borderId="3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5" xfId="0" applyFont="1" applyFill="1" applyBorder="1"/>
    <xf numFmtId="0" fontId="3" fillId="3" borderId="4" xfId="3" applyNumberFormat="1" applyFont="1" applyFill="1" applyBorder="1" applyAlignment="1">
      <alignment vertical="center"/>
    </xf>
    <xf numFmtId="0" fontId="2" fillId="3" borderId="5" xfId="0" applyFont="1" applyFill="1" applyBorder="1"/>
    <xf numFmtId="0" fontId="2" fillId="3" borderId="4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3" borderId="7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</cellXfs>
  <cellStyles count="4">
    <cellStyle name="=C:\WINNT\SYSTEM32\COMMAND.COM" xfId="3" xr:uid="{8DCF4193-742E-42FC-95D5-1A246A9C9F90}"/>
    <cellStyle name="Millares" xfId="1" builtinId="3"/>
    <cellStyle name="Normal" xfId="0" builtinId="0"/>
    <cellStyle name="Normal 2" xfId="2" xr:uid="{6BA0CC97-8872-42EE-B4CD-22ACB97A2573}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4E5C-DCD5-40A0-8FDB-FB7EE83587D3}">
  <sheetPr codeName="Hoja1">
    <pageSetUpPr fitToPage="1"/>
  </sheetPr>
  <dimension ref="A1:L72"/>
  <sheetViews>
    <sheetView showGridLines="0" tabSelected="1" topLeftCell="A55" zoomScale="80" zoomScaleNormal="80" zoomScalePageLayoutView="80" workbookViewId="0">
      <selection activeCell="B70" sqref="B70:H74"/>
    </sheetView>
  </sheetViews>
  <sheetFormatPr baseColWidth="10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3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2018</v>
      </c>
      <c r="E9" s="26">
        <v>2017</v>
      </c>
      <c r="F9" s="27"/>
      <c r="G9" s="25"/>
      <c r="H9" s="25"/>
      <c r="I9" s="26">
        <v>2018</v>
      </c>
      <c r="J9" s="26">
        <v>2017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90682489.120000005</v>
      </c>
      <c r="E16" s="44">
        <v>72230593.909999996</v>
      </c>
      <c r="G16" s="43" t="s">
        <v>12</v>
      </c>
      <c r="H16" s="43"/>
      <c r="I16" s="44">
        <v>-20250321.460000001</v>
      </c>
      <c r="J16" s="44">
        <v>-73048147.579999998</v>
      </c>
      <c r="K16" s="30"/>
    </row>
    <row r="17" spans="1:11" x14ac:dyDescent="0.2">
      <c r="A17" s="31"/>
      <c r="B17" s="43" t="s">
        <v>13</v>
      </c>
      <c r="C17" s="43"/>
      <c r="D17" s="44">
        <v>15733612.48</v>
      </c>
      <c r="E17" s="44">
        <v>32985563.629999999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">
      <c r="A18" s="31"/>
      <c r="B18" s="43" t="s">
        <v>15</v>
      </c>
      <c r="C18" s="43"/>
      <c r="D18" s="44">
        <v>0</v>
      </c>
      <c r="E18" s="44">
        <v>0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">
      <c r="A19" s="31"/>
      <c r="B19" s="43" t="s">
        <v>17</v>
      </c>
      <c r="C19" s="43"/>
      <c r="D19" s="44">
        <v>0</v>
      </c>
      <c r="E19" s="44">
        <v>0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">
      <c r="A20" s="31"/>
      <c r="B20" s="43" t="s">
        <v>19</v>
      </c>
      <c r="C20" s="43"/>
      <c r="D20" s="44">
        <v>0</v>
      </c>
      <c r="E20" s="44">
        <v>0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0</v>
      </c>
      <c r="J21" s="44">
        <v>0</v>
      </c>
      <c r="K21" s="30"/>
    </row>
    <row r="22" spans="1:11" x14ac:dyDescent="0.2">
      <c r="A22" s="31"/>
      <c r="B22" s="43" t="s">
        <v>23</v>
      </c>
      <c r="C22" s="43"/>
      <c r="D22" s="44">
        <v>138736.85999999999</v>
      </c>
      <c r="E22" s="44">
        <v>138736.85999999999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">
      <c r="A23" s="31"/>
      <c r="B23" s="46"/>
      <c r="C23" s="47"/>
      <c r="D23" s="48"/>
      <c r="E23" s="48"/>
      <c r="G23" s="43" t="s">
        <v>25</v>
      </c>
      <c r="H23" s="43"/>
      <c r="I23" s="44">
        <v>0</v>
      </c>
      <c r="J23" s="44">
        <v>0</v>
      </c>
      <c r="K23" s="30"/>
    </row>
    <row r="24" spans="1:11" x14ac:dyDescent="0.2">
      <c r="A24" s="49"/>
      <c r="B24" s="40" t="s">
        <v>26</v>
      </c>
      <c r="C24" s="40"/>
      <c r="D24" s="50">
        <f>SUM(D16:D22)</f>
        <v>106554838.46000001</v>
      </c>
      <c r="E24" s="50">
        <f>SUM(E16:E22)</f>
        <v>105354894.39999999</v>
      </c>
      <c r="F24" s="51"/>
      <c r="G24" s="37"/>
      <c r="H24" s="36"/>
      <c r="I24" s="52"/>
      <c r="J24" s="52"/>
      <c r="K24" s="30"/>
    </row>
    <row r="25" spans="1:11" x14ac:dyDescent="0.2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-20250321.460000001</v>
      </c>
      <c r="J25" s="50">
        <f>SUM(J16:J23)</f>
        <v>-73048147.579999998</v>
      </c>
      <c r="K25" s="30"/>
    </row>
    <row r="26" spans="1:11" x14ac:dyDescent="0.2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/>
      <c r="J29" s="44"/>
      <c r="K29" s="30"/>
    </row>
    <row r="30" spans="1:11" x14ac:dyDescent="0.2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/>
      <c r="J30" s="44"/>
      <c r="K30" s="30"/>
    </row>
    <row r="31" spans="1:11" x14ac:dyDescent="0.2">
      <c r="A31" s="31"/>
      <c r="B31" s="43" t="s">
        <v>34</v>
      </c>
      <c r="C31" s="43"/>
      <c r="D31" s="44">
        <v>0</v>
      </c>
      <c r="E31" s="44">
        <v>0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">
      <c r="A32" s="31"/>
      <c r="B32" s="43" t="s">
        <v>36</v>
      </c>
      <c r="C32" s="43"/>
      <c r="D32" s="44">
        <v>48232045.140000001</v>
      </c>
      <c r="E32" s="44">
        <v>48104877.200000003</v>
      </c>
      <c r="G32" s="43" t="s">
        <v>37</v>
      </c>
      <c r="H32" s="43"/>
      <c r="I32" s="44">
        <v>0</v>
      </c>
      <c r="J32" s="44">
        <v>0</v>
      </c>
      <c r="K32" s="30"/>
    </row>
    <row r="33" spans="1:11" ht="26.25" customHeight="1" x14ac:dyDescent="0.2">
      <c r="A33" s="31"/>
      <c r="B33" s="43" t="s">
        <v>38</v>
      </c>
      <c r="C33" s="43"/>
      <c r="D33" s="44">
        <v>0</v>
      </c>
      <c r="E33" s="44">
        <v>0</v>
      </c>
      <c r="G33" s="45" t="s">
        <v>39</v>
      </c>
      <c r="H33" s="45"/>
      <c r="I33" s="44">
        <v>0</v>
      </c>
      <c r="J33" s="44">
        <v>0</v>
      </c>
      <c r="K33" s="30"/>
    </row>
    <row r="34" spans="1:11" x14ac:dyDescent="0.2">
      <c r="A34" s="31"/>
      <c r="B34" s="43" t="s">
        <v>40</v>
      </c>
      <c r="C34" s="43"/>
      <c r="D34" s="44">
        <v>-26775295.09</v>
      </c>
      <c r="E34" s="44">
        <v>-26944611.199999999</v>
      </c>
      <c r="G34" s="43" t="s">
        <v>41</v>
      </c>
      <c r="H34" s="43"/>
      <c r="I34" s="44">
        <v>0</v>
      </c>
      <c r="J34" s="44">
        <v>0</v>
      </c>
      <c r="K34" s="30"/>
    </row>
    <row r="35" spans="1:11" x14ac:dyDescent="0.2">
      <c r="A35" s="31"/>
      <c r="B35" s="43" t="s">
        <v>42</v>
      </c>
      <c r="C35" s="43"/>
      <c r="D35" s="44">
        <v>0</v>
      </c>
      <c r="E35" s="44">
        <v>0</v>
      </c>
      <c r="G35" s="46"/>
      <c r="H35" s="47"/>
      <c r="I35" s="48"/>
      <c r="J35" s="48"/>
      <c r="K35" s="30"/>
    </row>
    <row r="36" spans="1:11" x14ac:dyDescent="0.2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0</v>
      </c>
      <c r="J36" s="50">
        <f>SUM(J29:J34)</f>
        <v>0</v>
      </c>
      <c r="K36" s="30"/>
    </row>
    <row r="37" spans="1:11" x14ac:dyDescent="0.2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1" x14ac:dyDescent="0.2">
      <c r="A38" s="31"/>
      <c r="B38" s="46"/>
      <c r="C38" s="47"/>
      <c r="D38" s="48"/>
      <c r="E38" s="48"/>
      <c r="G38" s="40" t="s">
        <v>46</v>
      </c>
      <c r="H38" s="40"/>
      <c r="I38" s="50">
        <f>I25+I36</f>
        <v>-20250321.460000001</v>
      </c>
      <c r="J38" s="50">
        <f>J25+J36</f>
        <v>-73048147.579999998</v>
      </c>
      <c r="K38" s="30"/>
    </row>
    <row r="39" spans="1:11" x14ac:dyDescent="0.2">
      <c r="A39" s="49"/>
      <c r="B39" s="40" t="s">
        <v>47</v>
      </c>
      <c r="C39" s="40"/>
      <c r="D39" s="50">
        <f>SUM(D29:D37)</f>
        <v>21456750.050000001</v>
      </c>
      <c r="E39" s="50">
        <f>SUM(E29:E37)</f>
        <v>21160266.000000004</v>
      </c>
      <c r="F39" s="51"/>
      <c r="G39" s="37"/>
      <c r="H39" s="55"/>
      <c r="I39" s="52"/>
      <c r="J39" s="52"/>
      <c r="K39" s="30"/>
    </row>
    <row r="40" spans="1:11" x14ac:dyDescent="0.2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1" x14ac:dyDescent="0.2">
      <c r="A41" s="31"/>
      <c r="B41" s="40" t="s">
        <v>49</v>
      </c>
      <c r="C41" s="40"/>
      <c r="D41" s="50">
        <f>D24+D39</f>
        <v>128011588.51000001</v>
      </c>
      <c r="E41" s="50">
        <f>E24+E39</f>
        <v>126515160.39999999</v>
      </c>
      <c r="G41" s="37"/>
      <c r="H41" s="55"/>
      <c r="I41" s="48"/>
      <c r="J41" s="48"/>
      <c r="K41" s="30"/>
    </row>
    <row r="42" spans="1:11" x14ac:dyDescent="0.2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-78811263.659999996</v>
      </c>
      <c r="J42" s="50">
        <f>SUM(J44:J46)</f>
        <v>-78811263.659999996</v>
      </c>
      <c r="K42" s="30"/>
    </row>
    <row r="43" spans="1:11" x14ac:dyDescent="0.2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1" x14ac:dyDescent="0.2">
      <c r="A44" s="31"/>
      <c r="B44" s="46"/>
      <c r="C44" s="46"/>
      <c r="D44" s="48"/>
      <c r="E44" s="48"/>
      <c r="G44" s="43" t="s">
        <v>51</v>
      </c>
      <c r="H44" s="43"/>
      <c r="I44" s="44">
        <v>-78811263.659999996</v>
      </c>
      <c r="J44" s="44">
        <v>-78811263.659999996</v>
      </c>
      <c r="K44" s="30"/>
    </row>
    <row r="45" spans="1:11" x14ac:dyDescent="0.2">
      <c r="A45" s="31"/>
      <c r="B45" s="46"/>
      <c r="C45" s="56"/>
      <c r="D45" s="56"/>
      <c r="E45" s="48"/>
      <c r="G45" s="43" t="s">
        <v>52</v>
      </c>
      <c r="H45" s="43"/>
      <c r="I45" s="44">
        <v>0</v>
      </c>
      <c r="J45" s="44">
        <v>0</v>
      </c>
      <c r="K45" s="30"/>
    </row>
    <row r="46" spans="1:11" x14ac:dyDescent="0.2">
      <c r="A46" s="31"/>
      <c r="B46" s="46"/>
      <c r="C46" s="56"/>
      <c r="D46" s="56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1" x14ac:dyDescent="0.2">
      <c r="A47" s="31"/>
      <c r="B47" s="46"/>
      <c r="C47" s="56"/>
      <c r="D47" s="56"/>
      <c r="E47" s="48"/>
      <c r="G47" s="46"/>
      <c r="H47" s="34"/>
      <c r="I47" s="48"/>
      <c r="J47" s="48"/>
      <c r="K47" s="30"/>
    </row>
    <row r="48" spans="1:11" x14ac:dyDescent="0.2">
      <c r="A48" s="31"/>
      <c r="B48" s="46"/>
      <c r="C48" s="56"/>
      <c r="D48" s="56"/>
      <c r="E48" s="48"/>
      <c r="G48" s="40" t="s">
        <v>54</v>
      </c>
      <c r="H48" s="40"/>
      <c r="I48" s="50">
        <f>SUM(I50:I54)</f>
        <v>-28950003.390000001</v>
      </c>
      <c r="J48" s="50">
        <f>SUM(J50:J54)</f>
        <v>25344250.84</v>
      </c>
      <c r="K48" s="30"/>
    </row>
    <row r="49" spans="1:11" x14ac:dyDescent="0.2">
      <c r="A49" s="31"/>
      <c r="B49" s="46"/>
      <c r="C49" s="56"/>
      <c r="D49" s="56"/>
      <c r="E49" s="48"/>
      <c r="G49" s="37"/>
      <c r="H49" s="34"/>
      <c r="I49" s="57"/>
      <c r="J49" s="57"/>
      <c r="K49" s="30"/>
    </row>
    <row r="50" spans="1:11" x14ac:dyDescent="0.2">
      <c r="A50" s="31"/>
      <c r="B50" s="46"/>
      <c r="C50" s="56"/>
      <c r="D50" s="56"/>
      <c r="E50" s="48"/>
      <c r="G50" s="43" t="s">
        <v>55</v>
      </c>
      <c r="H50" s="43"/>
      <c r="I50" s="44">
        <v>-32731704.469999999</v>
      </c>
      <c r="J50" s="44">
        <v>46827964.969999999</v>
      </c>
      <c r="K50" s="30"/>
    </row>
    <row r="51" spans="1:11" x14ac:dyDescent="0.2">
      <c r="A51" s="31"/>
      <c r="B51" s="46"/>
      <c r="C51" s="56"/>
      <c r="D51" s="56"/>
      <c r="E51" s="48"/>
      <c r="G51" s="43" t="s">
        <v>56</v>
      </c>
      <c r="H51" s="43"/>
      <c r="I51" s="44">
        <v>10134977.199999999</v>
      </c>
      <c r="J51" s="44">
        <v>-21473450.079999998</v>
      </c>
      <c r="K51" s="30"/>
    </row>
    <row r="52" spans="1:11" x14ac:dyDescent="0.2">
      <c r="A52" s="31"/>
      <c r="B52" s="46"/>
      <c r="C52" s="56"/>
      <c r="D52" s="56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1" x14ac:dyDescent="0.2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1" x14ac:dyDescent="0.2">
      <c r="A54" s="31"/>
      <c r="B54" s="46"/>
      <c r="C54" s="46"/>
      <c r="D54" s="48"/>
      <c r="E54" s="48"/>
      <c r="G54" s="43" t="s">
        <v>59</v>
      </c>
      <c r="H54" s="43"/>
      <c r="I54" s="44">
        <v>-6353276.1200000001</v>
      </c>
      <c r="J54" s="44">
        <v>-10264.049999999999</v>
      </c>
      <c r="K54" s="30"/>
    </row>
    <row r="55" spans="1:11" x14ac:dyDescent="0.2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1" ht="25.5" customHeight="1" x14ac:dyDescent="0.2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f>SUM(J58:J59)</f>
        <v>0</v>
      </c>
      <c r="K56" s="30"/>
    </row>
    <row r="57" spans="1:11" x14ac:dyDescent="0.2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1" x14ac:dyDescent="0.2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1" x14ac:dyDescent="0.2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1" ht="9.9499999999999993" customHeight="1" x14ac:dyDescent="0.2">
      <c r="A60" s="31"/>
      <c r="B60" s="46"/>
      <c r="C60" s="46"/>
      <c r="D60" s="48"/>
      <c r="E60" s="48"/>
      <c r="G60" s="46"/>
      <c r="H60" s="58"/>
      <c r="I60" s="48"/>
      <c r="J60" s="48"/>
      <c r="K60" s="30"/>
    </row>
    <row r="61" spans="1:11" x14ac:dyDescent="0.2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-107761267.05</v>
      </c>
      <c r="J61" s="50">
        <f>J42+J48+J56</f>
        <v>-53467012.819999993</v>
      </c>
      <c r="K61" s="30"/>
    </row>
    <row r="62" spans="1:11" ht="9.9499999999999993" customHeight="1" x14ac:dyDescent="0.2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1" x14ac:dyDescent="0.2">
      <c r="A63" s="31"/>
      <c r="B63" s="46"/>
      <c r="C63" s="46"/>
      <c r="D63" s="48"/>
      <c r="E63" s="48"/>
      <c r="G63" s="40" t="s">
        <v>64</v>
      </c>
      <c r="H63" s="40"/>
      <c r="I63" s="50">
        <f>I38+I61</f>
        <v>-128011588.50999999</v>
      </c>
      <c r="J63" s="50">
        <f>J38+J61</f>
        <v>-126515160.39999999</v>
      </c>
      <c r="K63" s="30"/>
    </row>
    <row r="64" spans="1:11" ht="6" customHeight="1" x14ac:dyDescent="0.2">
      <c r="A64" s="59"/>
      <c r="B64" s="60"/>
      <c r="C64" s="60"/>
      <c r="D64" s="60"/>
      <c r="E64" s="60"/>
      <c r="F64" s="61"/>
      <c r="G64" s="60"/>
      <c r="H64" s="60"/>
      <c r="I64" s="60"/>
      <c r="J64" s="60"/>
      <c r="K64" s="62"/>
    </row>
    <row r="65" spans="2:10" ht="6" customHeight="1" x14ac:dyDescent="0.2">
      <c r="B65" s="34"/>
      <c r="C65" s="63"/>
      <c r="D65" s="64"/>
      <c r="E65" s="64"/>
      <c r="G65" s="65"/>
      <c r="H65" s="63"/>
      <c r="I65" s="64"/>
      <c r="J65" s="64"/>
    </row>
    <row r="66" spans="2:10" ht="6" customHeight="1" x14ac:dyDescent="0.2">
      <c r="B66" s="34"/>
      <c r="C66" s="63"/>
      <c r="D66" s="64"/>
      <c r="E66" s="64"/>
      <c r="G66" s="65"/>
      <c r="H66" s="63"/>
      <c r="I66" s="64"/>
      <c r="J66" s="64"/>
    </row>
    <row r="67" spans="2:10" ht="6" customHeight="1" x14ac:dyDescent="0.2">
      <c r="B67" s="34"/>
      <c r="C67" s="63"/>
      <c r="D67" s="64"/>
      <c r="E67" s="64"/>
      <c r="G67" s="65"/>
      <c r="H67" s="63"/>
      <c r="I67" s="64"/>
      <c r="J67" s="64"/>
    </row>
    <row r="68" spans="2:10" ht="15" customHeight="1" x14ac:dyDescent="0.2">
      <c r="B68" s="66" t="s">
        <v>65</v>
      </c>
      <c r="C68" s="66"/>
      <c r="D68" s="66"/>
      <c r="E68" s="66"/>
      <c r="F68" s="66"/>
      <c r="G68" s="66"/>
      <c r="H68" s="66"/>
      <c r="I68" s="66"/>
      <c r="J68" s="66"/>
    </row>
    <row r="69" spans="2:10" ht="9.75" customHeight="1" x14ac:dyDescent="0.2">
      <c r="B69" s="34"/>
      <c r="C69" s="63"/>
      <c r="D69" s="64"/>
      <c r="E69" s="64"/>
      <c r="G69" s="65"/>
      <c r="H69" s="63"/>
      <c r="I69" s="64"/>
      <c r="J69" s="64"/>
    </row>
    <row r="70" spans="2:10" ht="50.1" customHeight="1" x14ac:dyDescent="0.2">
      <c r="B70" s="34"/>
      <c r="C70" s="67"/>
      <c r="D70" s="67"/>
      <c r="E70" s="64"/>
      <c r="G70" s="68"/>
      <c r="H70" s="68"/>
      <c r="I70" s="64"/>
      <c r="J70" s="64"/>
    </row>
    <row r="71" spans="2:10" ht="14.1" customHeight="1" x14ac:dyDescent="0.2">
      <c r="B71" s="69"/>
      <c r="C71" s="70"/>
      <c r="D71" s="70"/>
      <c r="E71" s="64"/>
      <c r="F71" s="64"/>
      <c r="G71" s="70"/>
      <c r="H71" s="70"/>
      <c r="I71" s="36"/>
      <c r="J71" s="64"/>
    </row>
    <row r="72" spans="2:10" ht="14.1" customHeight="1" x14ac:dyDescent="0.2">
      <c r="B72" s="71"/>
      <c r="C72" s="72"/>
      <c r="D72" s="72"/>
      <c r="E72" s="73"/>
      <c r="F72" s="73"/>
      <c r="G72" s="72"/>
      <c r="H72" s="72"/>
      <c r="I72" s="36"/>
      <c r="J72" s="64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H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.39370078740157483" right="0" top="0.43307086614173229" bottom="0.70866141732283472" header="0.39370078740157483" footer="0"/>
  <pageSetup scale="58" orientation="landscape" r:id="rId1"/>
  <headerFooter scaleWithDoc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5.2</vt:lpstr>
      <vt:lpstr>'5.2'!Área_de_impresión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2018-07-17T02:27:18Z</dcterms:created>
  <dcterms:modified xsi:type="dcterms:W3CDTF">2018-07-17T02:27:18Z</dcterms:modified>
</cp:coreProperties>
</file>